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44" i="1"/>
  <c r="E131"/>
  <c r="E107"/>
  <c r="E106"/>
  <c r="E105"/>
  <c r="E104"/>
  <c r="E74"/>
  <c r="E16"/>
  <c r="E145"/>
  <c r="E143"/>
  <c r="E142"/>
  <c r="E67"/>
  <c r="E66"/>
  <c r="E138"/>
  <c r="E130"/>
  <c r="E146" l="1"/>
  <c r="E82" l="1"/>
  <c r="E69" l="1"/>
  <c r="E137" l="1"/>
  <c r="E132"/>
  <c r="E121"/>
  <c r="E83"/>
  <c r="E70"/>
  <c r="E126"/>
  <c r="E109"/>
  <c r="E102"/>
  <c r="E101"/>
  <c r="E100"/>
  <c r="E99"/>
  <c r="E98"/>
  <c r="E114"/>
  <c r="E85"/>
  <c r="E84"/>
  <c r="E26"/>
  <c r="E68"/>
  <c r="E65"/>
  <c r="E35" i="2"/>
  <c r="E36" s="1"/>
  <c r="E6" s="1"/>
  <c r="E29"/>
  <c r="E30" s="1"/>
  <c r="E5" s="1"/>
  <c r="E23"/>
  <c r="E22"/>
  <c r="E21"/>
  <c r="E15"/>
  <c r="E16" s="1"/>
  <c r="E3" s="1"/>
  <c r="E136" i="1"/>
  <c r="E125"/>
  <c r="E120"/>
  <c r="E119"/>
  <c r="E115"/>
  <c r="E113"/>
  <c r="E108"/>
  <c r="E103"/>
  <c r="E93"/>
  <c r="E94"/>
  <c r="E92"/>
  <c r="E88"/>
  <c r="E87"/>
  <c r="E86"/>
  <c r="E81"/>
  <c r="E80"/>
  <c r="E79"/>
  <c r="E75"/>
  <c r="E76" s="1"/>
  <c r="E64"/>
  <c r="E63"/>
  <c r="E62"/>
  <c r="E61"/>
  <c r="E57"/>
  <c r="E58" s="1"/>
  <c r="E53"/>
  <c r="E40"/>
  <c r="E41" s="1"/>
  <c r="E34"/>
  <c r="E33"/>
  <c r="E32"/>
  <c r="E25"/>
  <c r="E24"/>
  <c r="E23"/>
  <c r="E17"/>
  <c r="E18" s="1"/>
  <c r="E71" l="1"/>
  <c r="E122"/>
  <c r="E116"/>
  <c r="E110"/>
  <c r="E89"/>
  <c r="E127"/>
  <c r="E24" i="2"/>
  <c r="E4" s="1"/>
  <c r="E8" s="1"/>
  <c r="E139" i="1"/>
  <c r="E133"/>
  <c r="E95"/>
  <c r="E27"/>
  <c r="E54"/>
  <c r="E35"/>
  <c r="E11" l="1"/>
  <c r="E3" s="1"/>
  <c r="E48"/>
  <c r="E4" s="1"/>
  <c r="E7" l="1"/>
</calcChain>
</file>

<file path=xl/sharedStrings.xml><?xml version="1.0" encoding="utf-8"?>
<sst xmlns="http://schemas.openxmlformats.org/spreadsheetml/2006/main" count="275" uniqueCount="118">
  <si>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</si>
  <si>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</si>
  <si>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</si>
  <si>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</si>
  <si>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</si>
  <si>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</si>
  <si>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</si>
  <si>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</si>
  <si>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</si>
  <si>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</si>
  <si>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</si>
  <si>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</si>
  <si>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</si>
  <si>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</si>
  <si>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</si>
  <si>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</si>
  <si>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</si>
  <si>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</si>
  <si>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</si>
  <si>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</si>
  <si>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</si>
  <si>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</si>
  <si>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</si>
  <si>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</si>
  <si>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</si>
  <si>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</si>
  <si>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</si>
  <si>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</si>
  <si>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</si>
  <si>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</si>
  <si>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</si>
  <si>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</si>
  <si>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</si>
  <si>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</si>
  <si>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</si>
  <si>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</si>
  <si>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</si>
  <si>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</si>
  <si>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</si>
  <si>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</si>
  <si>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</si>
  <si>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</si>
  <si>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</si>
  <si>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</si>
  <si>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</si>
  <si>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</si>
  <si>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</si>
  <si>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</si>
  <si>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</si>
  <si>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</si>
  <si>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</si>
  <si>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</si>
  <si>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</si>
  <si>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</si>
  <si>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</si>
  <si>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</si>
  <si>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</si>
  <si>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</si>
  <si>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</si>
  <si>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</si>
  <si>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</si>
  <si>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</si>
  <si>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</si>
  <si>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</si>
  <si>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</si>
  <si>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</si>
  <si>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</si>
  <si>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</si>
  <si>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</si>
  <si>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</si>
  <si>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</si>
  <si>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</si>
  <si>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</si>
  <si>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</si>
  <si>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</si>
  <si>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</si>
  <si>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</si>
  <si>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</si>
  <si>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</si>
  <si>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</si>
  <si>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</si>
  <si>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</si>
  <si>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</si>
  <si>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</si>
  <si>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</si>
  <si>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CXKH-V 3C*1,5 B2ca, s1, d0, P60-R</t>
  </si>
  <si>
    <t>Krabice s požární odolností P60-R, např. Kopos Kolín KSK 100 PO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</si>
  <si>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</si>
  <si>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</si>
  <si>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</si>
  <si>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</si>
  <si>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</si>
  <si>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A1, svítidlo přisazené např. Osmont Lina3, LED-4LO2A10K64/037 3000, 30W, IP43</t>
  </si>
  <si>
    <t>Svítidlo A2, svítidlo přisazené např. Osmont Lina3, LED-4LO2A10K64/037 3000 HF, 30W, IP43, senzor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</si>
  <si>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</si>
  <si>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</si>
  <si>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</si>
  <si>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 xml:space="preserve">Svítidlo E3, zářivka zavěšená např. Modus SLIM128-54AS, 54W, EP, T5, IP20, optický systém asymetr </t>
  </si>
  <si>
    <t>Závěs pro zářivku E3, např. Modus ZH11</t>
  </si>
  <si>
    <t>Napájecí bod s transparentním kabelem pro zářivku E3, např. Modus ZHS3/B</t>
  </si>
  <si>
    <t>Svítidlo NO1, nouzové svítidlo nástěnné např. Osmont Helios LED 1W LED BASIC, IP42, 1hod, SE, AT</t>
  </si>
  <si>
    <t>Svítidlo NO, nouzové svítidlo stropní např. Osmont Helios DS LED 1W LED BASIC, IP42, 1hod, SE</t>
  </si>
  <si>
    <t>Montáž svítidla zavěšeného včetně krytu</t>
  </si>
  <si>
    <t>CXKH-V 3A*1,5 B2ca, s1, d0, P60-R</t>
  </si>
  <si>
    <t>CXKH-V 2A*1,5 B2ca, s1, d0, P60-R</t>
  </si>
  <si>
    <t>CXKH-V 3C*2,5 B2ca, s1, d0, P60-R</t>
  </si>
  <si>
    <t>CXKH-V 5C*1,5 B2ca, s1, d0, P60-R</t>
  </si>
  <si>
    <t>Montáž KO, KSK</t>
  </si>
  <si>
    <t>VR, vysoušeč rukou nástěnný, např. Stiebel Eltron HTE5, 1,9kW, 230V, IP44</t>
  </si>
  <si>
    <t xml:space="preserve">Napájecí droj splachovače pisoáru, např. Sanela SLZ 01Y </t>
  </si>
  <si>
    <t>Ventilátor VZT, např. Elektrodesign Decor 100 CRZ</t>
  </si>
  <si>
    <t>Montáž vysoušeče rukou VR</t>
  </si>
  <si>
    <t>Montáž napaječe pisoárů</t>
  </si>
  <si>
    <t>Montáž VZT</t>
  </si>
  <si>
    <t>Oprava emailové malby (sokl)</t>
  </si>
  <si>
    <t>Rekapitulace výkazu ETAPA RO1.3:</t>
  </si>
  <si>
    <t>Rekapitulace VRN ETAPA RO1.3:</t>
  </si>
  <si>
    <t>Rozvaděč RO1.3, přesná specifikace viz. níže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</si>
</sst>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6"/>
  <sheetViews>
    <sheetView tabSelected="1" view="pageLayout" zoomScaleNormal="100" workbookViewId="0">
      <selection activeCell="D145" sqref="D145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115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38</v>
      </c>
      <c r="E5" s="17">
        <v>0</v>
      </c>
    </row>
    <row r="6" spans="1:5" ht="15.75" thickBot="1"/>
    <row r="7" spans="1:5" ht="19.5" thickTop="1" thickBot="1">
      <c r="A7" s="16" t="s">
        <v>37</v>
      </c>
      <c r="E7" s="26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39</v>
      </c>
      <c r="D16" s="11">
        <v>0</v>
      </c>
      <c r="E16" s="41">
        <f>(C16*D16)</f>
        <v>0</v>
      </c>
    </row>
    <row r="17" spans="1:5" ht="15.75" thickBot="1">
      <c r="A17" s="3" t="s">
        <v>91</v>
      </c>
      <c r="B17" s="3" t="s">
        <v>9</v>
      </c>
      <c r="C17" s="4">
        <v>39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400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60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84.5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7" t="s">
        <v>0</v>
      </c>
      <c r="B31" s="28" t="s">
        <v>1</v>
      </c>
      <c r="C31" s="28" t="s">
        <v>2</v>
      </c>
      <c r="D31" s="28" t="s">
        <v>3</v>
      </c>
      <c r="E31" s="29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81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54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7" t="s">
        <v>0</v>
      </c>
      <c r="B39" s="28" t="s">
        <v>1</v>
      </c>
      <c r="C39" s="28" t="s">
        <v>2</v>
      </c>
      <c r="D39" s="28" t="s">
        <v>3</v>
      </c>
      <c r="E39" s="29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E54+E58+E71+E76+E89+E95+E110+E116+E122+E127+E133+E139+E146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7" t="s">
        <v>55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117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56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57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92</v>
      </c>
      <c r="B61" s="3" t="s">
        <v>25</v>
      </c>
      <c r="C61" s="4">
        <v>1</v>
      </c>
      <c r="D61" s="11">
        <v>0</v>
      </c>
      <c r="E61" s="11">
        <f t="shared" ref="E61:E64" si="1">(C61*D61)</f>
        <v>0</v>
      </c>
    </row>
    <row r="62" spans="1:5">
      <c r="A62" s="6" t="s">
        <v>93</v>
      </c>
      <c r="B62" s="6" t="s">
        <v>25</v>
      </c>
      <c r="C62" s="7">
        <v>7</v>
      </c>
      <c r="D62" s="8">
        <v>0</v>
      </c>
      <c r="E62" s="8">
        <f t="shared" si="1"/>
        <v>0</v>
      </c>
    </row>
    <row r="63" spans="1:5">
      <c r="A63" s="6" t="s">
        <v>94</v>
      </c>
      <c r="B63" s="6" t="s">
        <v>25</v>
      </c>
      <c r="C63" s="7">
        <v>16</v>
      </c>
      <c r="D63" s="8">
        <v>0</v>
      </c>
      <c r="E63" s="8">
        <f t="shared" si="1"/>
        <v>0</v>
      </c>
    </row>
    <row r="64" spans="1:5">
      <c r="A64" s="6" t="s">
        <v>95</v>
      </c>
      <c r="B64" s="6" t="s">
        <v>25</v>
      </c>
      <c r="C64" s="7">
        <v>16</v>
      </c>
      <c r="D64" s="8">
        <v>0</v>
      </c>
      <c r="E64" s="8">
        <f t="shared" si="1"/>
        <v>0</v>
      </c>
    </row>
    <row r="65" spans="1:5">
      <c r="A65" s="6" t="s">
        <v>96</v>
      </c>
      <c r="B65" s="6" t="s">
        <v>25</v>
      </c>
      <c r="C65" s="7">
        <v>6</v>
      </c>
      <c r="D65" s="8">
        <v>0</v>
      </c>
      <c r="E65" s="8">
        <f t="shared" ref="E65:E68" si="2">(C65*D65)</f>
        <v>0</v>
      </c>
    </row>
    <row r="66" spans="1:5">
      <c r="A66" s="6" t="s">
        <v>97</v>
      </c>
      <c r="B66" s="6" t="s">
        <v>25</v>
      </c>
      <c r="C66" s="7">
        <v>4</v>
      </c>
      <c r="D66" s="8">
        <v>0</v>
      </c>
      <c r="E66" s="8">
        <f t="shared" ref="E66:E67" si="3">(C66*D66)</f>
        <v>0</v>
      </c>
    </row>
    <row r="67" spans="1:5">
      <c r="A67" s="31" t="s">
        <v>98</v>
      </c>
      <c r="B67" s="31" t="s">
        <v>25</v>
      </c>
      <c r="C67" s="32">
        <v>4</v>
      </c>
      <c r="D67" s="33">
        <v>0</v>
      </c>
      <c r="E67" s="33">
        <f t="shared" si="3"/>
        <v>0</v>
      </c>
    </row>
    <row r="68" spans="1:5">
      <c r="A68" s="6" t="s">
        <v>99</v>
      </c>
      <c r="B68" s="6" t="s">
        <v>25</v>
      </c>
      <c r="C68" s="7">
        <v>4</v>
      </c>
      <c r="D68" s="8">
        <v>0</v>
      </c>
      <c r="E68" s="8">
        <f t="shared" si="2"/>
        <v>0</v>
      </c>
    </row>
    <row r="69" spans="1:5">
      <c r="A69" s="6" t="s">
        <v>101</v>
      </c>
      <c r="B69" s="6" t="s">
        <v>25</v>
      </c>
      <c r="C69" s="7">
        <v>5</v>
      </c>
      <c r="D69" s="8">
        <v>0</v>
      </c>
      <c r="E69" s="8">
        <f t="shared" ref="E69" si="4">(C69*D69)</f>
        <v>0</v>
      </c>
    </row>
    <row r="70" spans="1:5" ht="15.75" thickBot="1">
      <c r="A70" s="31" t="s">
        <v>100</v>
      </c>
      <c r="B70" s="31" t="s">
        <v>25</v>
      </c>
      <c r="C70" s="32">
        <v>3</v>
      </c>
      <c r="D70" s="33">
        <v>0</v>
      </c>
      <c r="E70" s="33">
        <f t="shared" ref="E70" si="5">(C70*D70)</f>
        <v>0</v>
      </c>
    </row>
    <row r="71" spans="1:5" ht="15.75" thickBot="1">
      <c r="A71" s="10"/>
      <c r="B71" s="10"/>
      <c r="C71" s="10"/>
      <c r="D71" s="10"/>
      <c r="E71" s="21">
        <f>SUM(E61:E70)</f>
        <v>0</v>
      </c>
    </row>
    <row r="72" spans="1:5" ht="15.75" thickBot="1"/>
    <row r="73" spans="1:5" ht="15.75" thickBot="1">
      <c r="A73" s="27" t="s">
        <v>58</v>
      </c>
      <c r="B73" s="28" t="s">
        <v>1</v>
      </c>
      <c r="C73" s="28" t="s">
        <v>2</v>
      </c>
      <c r="D73" s="28" t="s">
        <v>3</v>
      </c>
      <c r="E73" s="29" t="s">
        <v>4</v>
      </c>
    </row>
    <row r="74" spans="1:5">
      <c r="A74" s="34" t="s">
        <v>27</v>
      </c>
      <c r="B74" s="34" t="s">
        <v>25</v>
      </c>
      <c r="C74" s="35">
        <v>54</v>
      </c>
      <c r="D74" s="36">
        <v>0</v>
      </c>
      <c r="E74" s="36">
        <f>(C74*D74)</f>
        <v>0</v>
      </c>
    </row>
    <row r="75" spans="1:5" ht="15.75" thickBot="1">
      <c r="A75" s="34" t="s">
        <v>102</v>
      </c>
      <c r="B75" s="34" t="s">
        <v>25</v>
      </c>
      <c r="C75" s="35">
        <v>4</v>
      </c>
      <c r="D75" s="36">
        <v>0</v>
      </c>
      <c r="E75" s="36">
        <f>(C75*D75)</f>
        <v>0</v>
      </c>
    </row>
    <row r="76" spans="1:5" ht="15.75" thickBot="1">
      <c r="A76" s="1"/>
      <c r="B76" s="1"/>
      <c r="C76" s="1"/>
      <c r="D76" s="1"/>
      <c r="E76" s="17">
        <f>SUM(E74:E75)</f>
        <v>0</v>
      </c>
    </row>
    <row r="77" spans="1:5" ht="15.75" thickBot="1">
      <c r="A77" s="1"/>
      <c r="B77" s="1"/>
      <c r="C77" s="1"/>
      <c r="D77" s="1"/>
      <c r="E77" s="14"/>
    </row>
    <row r="78" spans="1:5" ht="15.75" thickBot="1">
      <c r="A78" s="27" t="s">
        <v>59</v>
      </c>
      <c r="B78" s="28" t="s">
        <v>1</v>
      </c>
      <c r="C78" s="28" t="s">
        <v>2</v>
      </c>
      <c r="D78" s="28" t="s">
        <v>3</v>
      </c>
      <c r="E78" s="29" t="s">
        <v>4</v>
      </c>
    </row>
    <row r="79" spans="1:5">
      <c r="A79" s="3" t="s">
        <v>62</v>
      </c>
      <c r="B79" s="3" t="s">
        <v>25</v>
      </c>
      <c r="C79" s="4">
        <v>2</v>
      </c>
      <c r="D79" s="11">
        <v>0</v>
      </c>
      <c r="E79" s="11">
        <f t="shared" ref="E79:E88" si="6">(C79*D79)</f>
        <v>0</v>
      </c>
    </row>
    <row r="80" spans="1:5">
      <c r="A80" s="3" t="s">
        <v>61</v>
      </c>
      <c r="B80" s="6" t="s">
        <v>25</v>
      </c>
      <c r="C80" s="7">
        <v>1</v>
      </c>
      <c r="D80" s="8">
        <v>0</v>
      </c>
      <c r="E80" s="8">
        <f t="shared" si="6"/>
        <v>0</v>
      </c>
    </row>
    <row r="81" spans="1:5">
      <c r="A81" s="3" t="s">
        <v>60</v>
      </c>
      <c r="B81" s="6" t="s">
        <v>25</v>
      </c>
      <c r="C81" s="7">
        <v>6</v>
      </c>
      <c r="D81" s="8">
        <v>0</v>
      </c>
      <c r="E81" s="8">
        <f t="shared" si="6"/>
        <v>0</v>
      </c>
    </row>
    <row r="82" spans="1:5">
      <c r="A82" s="3" t="s">
        <v>82</v>
      </c>
      <c r="B82" s="6" t="s">
        <v>25</v>
      </c>
      <c r="C82" s="7">
        <v>4</v>
      </c>
      <c r="D82" s="8">
        <v>0</v>
      </c>
      <c r="E82" s="8">
        <f t="shared" ref="E82" si="7">(C82*D82)</f>
        <v>0</v>
      </c>
    </row>
    <row r="83" spans="1:5">
      <c r="A83" s="3" t="s">
        <v>83</v>
      </c>
      <c r="B83" s="6" t="s">
        <v>25</v>
      </c>
      <c r="C83" s="7">
        <v>21</v>
      </c>
      <c r="D83" s="8">
        <v>0</v>
      </c>
      <c r="E83" s="8">
        <f t="shared" ref="E83" si="8">(C83*D83)</f>
        <v>0</v>
      </c>
    </row>
    <row r="84" spans="1:5">
      <c r="A84" s="6" t="s">
        <v>63</v>
      </c>
      <c r="B84" s="6" t="s">
        <v>25</v>
      </c>
      <c r="C84" s="7">
        <v>37</v>
      </c>
      <c r="D84" s="8">
        <v>0</v>
      </c>
      <c r="E84" s="8">
        <f t="shared" ref="E84:E85" si="9">(C84*D84)</f>
        <v>0</v>
      </c>
    </row>
    <row r="85" spans="1:5">
      <c r="A85" s="6" t="s">
        <v>84</v>
      </c>
      <c r="B85" s="6" t="s">
        <v>25</v>
      </c>
      <c r="C85" s="7">
        <v>10</v>
      </c>
      <c r="D85" s="8">
        <v>0</v>
      </c>
      <c r="E85" s="8">
        <f t="shared" si="9"/>
        <v>0</v>
      </c>
    </row>
    <row r="86" spans="1:5">
      <c r="A86" s="6" t="s">
        <v>64</v>
      </c>
      <c r="B86" s="6" t="s">
        <v>25</v>
      </c>
      <c r="C86" s="7">
        <v>17</v>
      </c>
      <c r="D86" s="8">
        <v>0</v>
      </c>
      <c r="E86" s="8">
        <f t="shared" si="6"/>
        <v>0</v>
      </c>
    </row>
    <row r="87" spans="1:5">
      <c r="A87" s="6" t="s">
        <v>66</v>
      </c>
      <c r="B87" s="6" t="s">
        <v>25</v>
      </c>
      <c r="C87" s="7">
        <v>21</v>
      </c>
      <c r="D87" s="8">
        <v>0</v>
      </c>
      <c r="E87" s="8">
        <f t="shared" si="6"/>
        <v>0</v>
      </c>
    </row>
    <row r="88" spans="1:5" ht="15.75" thickBot="1">
      <c r="A88" s="6" t="s">
        <v>65</v>
      </c>
      <c r="B88" s="6" t="s">
        <v>25</v>
      </c>
      <c r="C88" s="7">
        <v>7</v>
      </c>
      <c r="D88" s="8">
        <v>0</v>
      </c>
      <c r="E88" s="8">
        <f t="shared" si="6"/>
        <v>0</v>
      </c>
    </row>
    <row r="89" spans="1:5" ht="15.75" thickBot="1">
      <c r="A89" s="10"/>
      <c r="B89" s="10"/>
      <c r="C89" s="10"/>
      <c r="D89" s="10"/>
      <c r="E89" s="21">
        <f>SUM(E79:E88)</f>
        <v>0</v>
      </c>
    </row>
    <row r="90" spans="1:5" ht="15.75" thickBot="1"/>
    <row r="91" spans="1:5" ht="15.75" thickBot="1">
      <c r="A91" s="27" t="s">
        <v>67</v>
      </c>
      <c r="B91" s="28" t="s">
        <v>1</v>
      </c>
      <c r="C91" s="28" t="s">
        <v>2</v>
      </c>
      <c r="D91" s="28" t="s">
        <v>3</v>
      </c>
      <c r="E91" s="29" t="s">
        <v>4</v>
      </c>
    </row>
    <row r="92" spans="1:5">
      <c r="A92" s="3" t="s">
        <v>29</v>
      </c>
      <c r="B92" s="3" t="s">
        <v>25</v>
      </c>
      <c r="C92" s="4">
        <v>34</v>
      </c>
      <c r="D92" s="11">
        <v>0</v>
      </c>
      <c r="E92" s="11">
        <f>(C92*D92)</f>
        <v>0</v>
      </c>
    </row>
    <row r="93" spans="1:5">
      <c r="A93" s="6" t="s">
        <v>28</v>
      </c>
      <c r="B93" s="6" t="s">
        <v>25</v>
      </c>
      <c r="C93" s="7">
        <v>47</v>
      </c>
      <c r="D93" s="8">
        <v>0</v>
      </c>
      <c r="E93" s="9">
        <f>(C93*D93)</f>
        <v>0</v>
      </c>
    </row>
    <row r="94" spans="1:5" ht="15.75" thickBot="1">
      <c r="A94" s="6" t="s">
        <v>30</v>
      </c>
      <c r="B94" s="6" t="s">
        <v>25</v>
      </c>
      <c r="C94" s="7">
        <v>45</v>
      </c>
      <c r="D94" s="8">
        <v>0</v>
      </c>
      <c r="E94" s="9">
        <f>(C94*D94)</f>
        <v>0</v>
      </c>
    </row>
    <row r="95" spans="1:5" ht="15.75" thickBot="1">
      <c r="A95" s="1"/>
      <c r="B95" s="1"/>
      <c r="C95" s="1"/>
      <c r="D95" s="1"/>
      <c r="E95" s="21">
        <f>SUM(E92:E94)</f>
        <v>0</v>
      </c>
    </row>
    <row r="96" spans="1:5" ht="15.75" thickBot="1"/>
    <row r="97" spans="1:5" ht="15.75" thickBot="1">
      <c r="A97" s="27" t="s">
        <v>68</v>
      </c>
      <c r="B97" s="28" t="s">
        <v>1</v>
      </c>
      <c r="C97" s="28" t="s">
        <v>2</v>
      </c>
      <c r="D97" s="28" t="s">
        <v>3</v>
      </c>
      <c r="E97" s="29" t="s">
        <v>4</v>
      </c>
    </row>
    <row r="98" spans="1:5">
      <c r="A98" s="6" t="s">
        <v>69</v>
      </c>
      <c r="B98" s="6" t="s">
        <v>12</v>
      </c>
      <c r="C98" s="7">
        <v>70</v>
      </c>
      <c r="D98" s="8">
        <v>0</v>
      </c>
      <c r="E98" s="8">
        <f t="shared" ref="E98:E102" si="10">(C98*D98)</f>
        <v>0</v>
      </c>
    </row>
    <row r="99" spans="1:5">
      <c r="A99" s="6" t="s">
        <v>70</v>
      </c>
      <c r="B99" s="6" t="s">
        <v>12</v>
      </c>
      <c r="C99" s="7">
        <v>490</v>
      </c>
      <c r="D99" s="8">
        <v>0</v>
      </c>
      <c r="E99" s="8">
        <f t="shared" si="10"/>
        <v>0</v>
      </c>
    </row>
    <row r="100" spans="1:5">
      <c r="A100" s="6" t="s">
        <v>71</v>
      </c>
      <c r="B100" s="6" t="s">
        <v>12</v>
      </c>
      <c r="C100" s="7">
        <v>450</v>
      </c>
      <c r="D100" s="8">
        <v>0</v>
      </c>
      <c r="E100" s="8">
        <f t="shared" si="10"/>
        <v>0</v>
      </c>
    </row>
    <row r="101" spans="1:5">
      <c r="A101" s="6" t="s">
        <v>72</v>
      </c>
      <c r="B101" s="6" t="s">
        <v>12</v>
      </c>
      <c r="C101" s="7">
        <v>25</v>
      </c>
      <c r="D101" s="8">
        <v>0</v>
      </c>
      <c r="E101" s="8">
        <f t="shared" si="10"/>
        <v>0</v>
      </c>
    </row>
    <row r="102" spans="1:5">
      <c r="A102" s="6" t="s">
        <v>73</v>
      </c>
      <c r="B102" s="6" t="s">
        <v>12</v>
      </c>
      <c r="C102" s="7">
        <v>160</v>
      </c>
      <c r="D102" s="8">
        <v>0</v>
      </c>
      <c r="E102" s="8">
        <f t="shared" si="10"/>
        <v>0</v>
      </c>
    </row>
    <row r="103" spans="1:5">
      <c r="A103" s="6" t="s">
        <v>85</v>
      </c>
      <c r="B103" s="6" t="s">
        <v>12</v>
      </c>
      <c r="C103" s="7">
        <v>270</v>
      </c>
      <c r="D103" s="8">
        <v>0</v>
      </c>
      <c r="E103" s="8">
        <f t="shared" ref="E103:E108" si="11">(C103*D103)</f>
        <v>0</v>
      </c>
    </row>
    <row r="104" spans="1:5">
      <c r="A104" s="6" t="s">
        <v>103</v>
      </c>
      <c r="B104" s="6" t="s">
        <v>12</v>
      </c>
      <c r="C104" s="7">
        <v>20</v>
      </c>
      <c r="D104" s="8">
        <v>0</v>
      </c>
      <c r="E104" s="8">
        <f t="shared" ref="E104:E107" si="12">(C104*D104)</f>
        <v>0</v>
      </c>
    </row>
    <row r="105" spans="1:5">
      <c r="A105" s="6" t="s">
        <v>104</v>
      </c>
      <c r="B105" s="6" t="s">
        <v>12</v>
      </c>
      <c r="C105" s="7">
        <v>140</v>
      </c>
      <c r="D105" s="8">
        <v>0</v>
      </c>
      <c r="E105" s="8">
        <f t="shared" si="12"/>
        <v>0</v>
      </c>
    </row>
    <row r="106" spans="1:5">
      <c r="A106" s="6" t="s">
        <v>105</v>
      </c>
      <c r="B106" s="6" t="s">
        <v>12</v>
      </c>
      <c r="C106" s="7">
        <v>250</v>
      </c>
      <c r="D106" s="8">
        <v>0</v>
      </c>
      <c r="E106" s="8">
        <f t="shared" si="12"/>
        <v>0</v>
      </c>
    </row>
    <row r="107" spans="1:5">
      <c r="A107" s="6" t="s">
        <v>106</v>
      </c>
      <c r="B107" s="6" t="s">
        <v>12</v>
      </c>
      <c r="C107" s="7">
        <v>130</v>
      </c>
      <c r="D107" s="8">
        <v>0</v>
      </c>
      <c r="E107" s="8">
        <f t="shared" si="12"/>
        <v>0</v>
      </c>
    </row>
    <row r="108" spans="1:5">
      <c r="A108" s="6" t="s">
        <v>74</v>
      </c>
      <c r="B108" s="6" t="s">
        <v>12</v>
      </c>
      <c r="C108" s="7">
        <v>30</v>
      </c>
      <c r="D108" s="8">
        <v>0</v>
      </c>
      <c r="E108" s="8">
        <f t="shared" si="11"/>
        <v>0</v>
      </c>
    </row>
    <row r="109" spans="1:5">
      <c r="A109" s="6" t="s">
        <v>75</v>
      </c>
      <c r="B109" s="6" t="s">
        <v>25</v>
      </c>
      <c r="C109" s="7">
        <v>5</v>
      </c>
      <c r="D109" s="8">
        <v>0</v>
      </c>
      <c r="E109" s="8">
        <f t="shared" ref="E109" si="13">(C109*D109)</f>
        <v>0</v>
      </c>
    </row>
    <row r="110" spans="1:5" ht="15.75" thickBot="1">
      <c r="A110" s="10"/>
      <c r="B110" s="10"/>
      <c r="C110" s="10"/>
      <c r="D110" s="10"/>
      <c r="E110" s="42">
        <f>SUM(E98:E109)</f>
        <v>0</v>
      </c>
    </row>
    <row r="111" spans="1:5" ht="15.75" thickBot="1">
      <c r="A111" s="10"/>
      <c r="B111" s="10"/>
      <c r="C111" s="10"/>
      <c r="D111" s="10"/>
      <c r="E111" s="30"/>
    </row>
    <row r="112" spans="1:5" ht="15.75" thickBot="1">
      <c r="A112" s="27" t="s">
        <v>77</v>
      </c>
      <c r="B112" s="28" t="s">
        <v>1</v>
      </c>
      <c r="C112" s="28" t="s">
        <v>2</v>
      </c>
      <c r="D112" s="28" t="s">
        <v>3</v>
      </c>
      <c r="E112" s="29" t="s">
        <v>4</v>
      </c>
    </row>
    <row r="113" spans="1:5">
      <c r="A113" s="3" t="s">
        <v>31</v>
      </c>
      <c r="B113" s="3" t="s">
        <v>12</v>
      </c>
      <c r="C113" s="4">
        <v>2005</v>
      </c>
      <c r="D113" s="11">
        <v>0</v>
      </c>
      <c r="E113" s="11">
        <f t="shared" ref="E113:E115" si="14">(C113*D113)</f>
        <v>0</v>
      </c>
    </row>
    <row r="114" spans="1:5">
      <c r="A114" s="6" t="s">
        <v>32</v>
      </c>
      <c r="B114" s="6" t="s">
        <v>12</v>
      </c>
      <c r="C114" s="7">
        <v>30</v>
      </c>
      <c r="D114" s="8">
        <v>0</v>
      </c>
      <c r="E114" s="8">
        <f t="shared" si="14"/>
        <v>0</v>
      </c>
    </row>
    <row r="115" spans="1:5" ht="15.75" thickBot="1">
      <c r="A115" s="6" t="s">
        <v>76</v>
      </c>
      <c r="B115" s="6" t="s">
        <v>25</v>
      </c>
      <c r="C115" s="7">
        <v>5</v>
      </c>
      <c r="D115" s="8">
        <v>0</v>
      </c>
      <c r="E115" s="9">
        <f t="shared" si="14"/>
        <v>0</v>
      </c>
    </row>
    <row r="116" spans="1:5" ht="15.75" thickBot="1">
      <c r="A116" s="1"/>
      <c r="B116" s="1"/>
      <c r="C116" s="1"/>
      <c r="D116" s="1"/>
      <c r="E116" s="21">
        <f>SUM(E113:E115)</f>
        <v>0</v>
      </c>
    </row>
    <row r="117" spans="1:5" ht="15.75" thickBot="1"/>
    <row r="118" spans="1:5" ht="15.75" thickBot="1">
      <c r="A118" s="27" t="s">
        <v>33</v>
      </c>
      <c r="B118" s="28" t="s">
        <v>1</v>
      </c>
      <c r="C118" s="28" t="s">
        <v>2</v>
      </c>
      <c r="D118" s="28" t="s">
        <v>3</v>
      </c>
      <c r="E118" s="29" t="s">
        <v>4</v>
      </c>
    </row>
    <row r="119" spans="1:5">
      <c r="A119" s="3" t="s">
        <v>79</v>
      </c>
      <c r="B119" s="3" t="s">
        <v>25</v>
      </c>
      <c r="C119" s="4">
        <v>80</v>
      </c>
      <c r="D119" s="11">
        <v>0</v>
      </c>
      <c r="E119" s="11">
        <f t="shared" ref="E119:E120" si="15">(C119*D119)</f>
        <v>0</v>
      </c>
    </row>
    <row r="120" spans="1:5">
      <c r="A120" s="6" t="s">
        <v>80</v>
      </c>
      <c r="B120" s="6" t="s">
        <v>25</v>
      </c>
      <c r="C120" s="7">
        <v>30</v>
      </c>
      <c r="D120" s="8">
        <v>0</v>
      </c>
      <c r="E120" s="8">
        <f t="shared" si="15"/>
        <v>0</v>
      </c>
    </row>
    <row r="121" spans="1:5" ht="15.75" thickBot="1">
      <c r="A121" s="23" t="s">
        <v>86</v>
      </c>
      <c r="B121" s="6" t="s">
        <v>25</v>
      </c>
      <c r="C121" s="7">
        <v>5</v>
      </c>
      <c r="D121" s="8">
        <v>0</v>
      </c>
      <c r="E121" s="8">
        <f t="shared" ref="E121" si="16">(C121*D121)</f>
        <v>0</v>
      </c>
    </row>
    <row r="122" spans="1:5" ht="15.75" thickBot="1">
      <c r="A122" s="10"/>
      <c r="B122" s="10"/>
      <c r="C122" s="10"/>
      <c r="D122" s="10"/>
      <c r="E122" s="21">
        <f>SUM(E119:E121)</f>
        <v>0</v>
      </c>
    </row>
    <row r="123" spans="1:5" ht="15.75" thickBot="1">
      <c r="A123" s="10"/>
      <c r="B123" s="10"/>
      <c r="C123" s="10"/>
      <c r="D123" s="10"/>
      <c r="E123" s="30"/>
    </row>
    <row r="124" spans="1:5" ht="15.75" thickBot="1">
      <c r="A124" s="27" t="s">
        <v>78</v>
      </c>
      <c r="B124" s="28" t="s">
        <v>1</v>
      </c>
      <c r="C124" s="28" t="s">
        <v>2</v>
      </c>
      <c r="D124" s="28" t="s">
        <v>3</v>
      </c>
      <c r="E124" s="29" t="s">
        <v>4</v>
      </c>
    </row>
    <row r="125" spans="1:5">
      <c r="A125" s="3" t="s">
        <v>34</v>
      </c>
      <c r="B125" s="3" t="s">
        <v>25</v>
      </c>
      <c r="C125" s="4">
        <v>110</v>
      </c>
      <c r="D125" s="11">
        <v>0</v>
      </c>
      <c r="E125" s="11">
        <f>(C125*D125)</f>
        <v>0</v>
      </c>
    </row>
    <row r="126" spans="1:5" ht="15.75" thickBot="1">
      <c r="A126" s="6" t="s">
        <v>107</v>
      </c>
      <c r="B126" s="6" t="s">
        <v>25</v>
      </c>
      <c r="C126" s="7">
        <v>5</v>
      </c>
      <c r="D126" s="8">
        <v>0</v>
      </c>
      <c r="E126" s="9">
        <f>(C126*D126)</f>
        <v>0</v>
      </c>
    </row>
    <row r="127" spans="1:5" ht="15.75" thickBot="1">
      <c r="A127" s="1"/>
      <c r="B127" s="1"/>
      <c r="C127" s="1"/>
      <c r="D127" s="1"/>
      <c r="E127" s="21">
        <f>SUM(E125:E126)</f>
        <v>0</v>
      </c>
    </row>
    <row r="128" spans="1:5" ht="15.75" thickBot="1"/>
    <row r="129" spans="1:5" ht="15.75" thickBot="1">
      <c r="A129" s="27" t="s">
        <v>35</v>
      </c>
      <c r="B129" s="28" t="s">
        <v>1</v>
      </c>
      <c r="C129" s="28" t="s">
        <v>2</v>
      </c>
      <c r="D129" s="28" t="s">
        <v>3</v>
      </c>
      <c r="E129" s="29" t="s">
        <v>4</v>
      </c>
    </row>
    <row r="130" spans="1:5">
      <c r="A130" s="3" t="s">
        <v>108</v>
      </c>
      <c r="B130" s="6" t="s">
        <v>25</v>
      </c>
      <c r="C130" s="7">
        <v>2</v>
      </c>
      <c r="D130" s="8">
        <v>0</v>
      </c>
      <c r="E130" s="8">
        <f t="shared" ref="E130:E131" si="17">(C130*D130)</f>
        <v>0</v>
      </c>
    </row>
    <row r="131" spans="1:5">
      <c r="A131" s="3" t="s">
        <v>109</v>
      </c>
      <c r="B131" s="6" t="s">
        <v>25</v>
      </c>
      <c r="C131" s="7">
        <v>1</v>
      </c>
      <c r="D131" s="8">
        <v>0</v>
      </c>
      <c r="E131" s="8">
        <f t="shared" si="17"/>
        <v>0</v>
      </c>
    </row>
    <row r="132" spans="1:5" ht="15.75" thickBot="1">
      <c r="A132" s="3" t="s">
        <v>110</v>
      </c>
      <c r="B132" s="6" t="s">
        <v>25</v>
      </c>
      <c r="C132" s="7">
        <v>2</v>
      </c>
      <c r="D132" s="8">
        <v>0</v>
      </c>
      <c r="E132" s="8">
        <f t="shared" ref="E132" si="18">(C132*D132)</f>
        <v>0</v>
      </c>
    </row>
    <row r="133" spans="1:5" ht="15.75" thickBot="1">
      <c r="A133" s="10"/>
      <c r="B133" s="10"/>
      <c r="C133" s="10"/>
      <c r="D133" s="10"/>
      <c r="E133" s="21">
        <f>SUM(E130:E132)</f>
        <v>0</v>
      </c>
    </row>
    <row r="134" spans="1:5" ht="15.75" thickBot="1"/>
    <row r="135" spans="1:5" ht="15.75" thickBot="1">
      <c r="A135" s="27" t="s">
        <v>36</v>
      </c>
      <c r="B135" s="28" t="s">
        <v>1</v>
      </c>
      <c r="C135" s="28" t="s">
        <v>2</v>
      </c>
      <c r="D135" s="28" t="s">
        <v>3</v>
      </c>
      <c r="E135" s="29" t="s">
        <v>4</v>
      </c>
    </row>
    <row r="136" spans="1:5">
      <c r="A136" s="3" t="s">
        <v>112</v>
      </c>
      <c r="B136" s="3" t="s">
        <v>25</v>
      </c>
      <c r="C136" s="4">
        <v>1</v>
      </c>
      <c r="D136" s="11">
        <v>0</v>
      </c>
      <c r="E136" s="11">
        <f>(C136*D136)</f>
        <v>0</v>
      </c>
    </row>
    <row r="137" spans="1:5">
      <c r="A137" s="6" t="s">
        <v>113</v>
      </c>
      <c r="B137" s="6" t="s">
        <v>25</v>
      </c>
      <c r="C137" s="7">
        <v>2</v>
      </c>
      <c r="D137" s="8">
        <v>0</v>
      </c>
      <c r="E137" s="9">
        <f>(C137*D137)</f>
        <v>0</v>
      </c>
    </row>
    <row r="138" spans="1:5" ht="15.75" thickBot="1">
      <c r="A138" s="6" t="s">
        <v>111</v>
      </c>
      <c r="B138" s="6" t="s">
        <v>25</v>
      </c>
      <c r="C138" s="7">
        <v>2</v>
      </c>
      <c r="D138" s="8">
        <v>0</v>
      </c>
      <c r="E138" s="9">
        <f>(C138*D138)</f>
        <v>0</v>
      </c>
    </row>
    <row r="139" spans="1:5" ht="15.75" thickBot="1">
      <c r="A139" s="1"/>
      <c r="B139" s="1"/>
      <c r="C139" s="1"/>
      <c r="D139" s="1"/>
      <c r="E139" s="21">
        <f>SUM(E136:E138)</f>
        <v>0</v>
      </c>
    </row>
    <row r="140" spans="1:5" ht="17.25" thickBot="1">
      <c r="A140" s="22"/>
    </row>
    <row r="141" spans="1:5" ht="15.75" thickBot="1">
      <c r="A141" s="27" t="s">
        <v>87</v>
      </c>
      <c r="B141" s="28" t="s">
        <v>1</v>
      </c>
      <c r="C141" s="28" t="s">
        <v>2</v>
      </c>
      <c r="D141" s="28" t="s">
        <v>3</v>
      </c>
      <c r="E141" s="29" t="s">
        <v>4</v>
      </c>
    </row>
    <row r="142" spans="1:5">
      <c r="A142" s="40" t="s">
        <v>88</v>
      </c>
      <c r="B142" s="37" t="s">
        <v>9</v>
      </c>
      <c r="C142" s="4">
        <v>1750</v>
      </c>
      <c r="D142" s="11">
        <v>0</v>
      </c>
      <c r="E142" s="11">
        <f t="shared" ref="E142:E145" si="19">(C142*D142)</f>
        <v>0</v>
      </c>
    </row>
    <row r="143" spans="1:5" ht="15.75" customHeight="1">
      <c r="A143" s="39" t="s">
        <v>89</v>
      </c>
      <c r="B143" s="38" t="s">
        <v>9</v>
      </c>
      <c r="C143" s="7">
        <v>600</v>
      </c>
      <c r="D143" s="8">
        <v>0</v>
      </c>
      <c r="E143" s="8">
        <f t="shared" si="19"/>
        <v>0</v>
      </c>
    </row>
    <row r="144" spans="1:5" ht="15.75" customHeight="1">
      <c r="A144" s="39" t="s">
        <v>90</v>
      </c>
      <c r="B144" s="38" t="s">
        <v>9</v>
      </c>
      <c r="C144" s="7">
        <v>1150</v>
      </c>
      <c r="D144" s="8">
        <v>0</v>
      </c>
      <c r="E144" s="8">
        <f t="shared" ref="E144" si="20">(C144*D144)</f>
        <v>0</v>
      </c>
    </row>
    <row r="145" spans="1:5" ht="13.5" customHeight="1" thickBot="1">
      <c r="A145" s="39" t="s">
        <v>114</v>
      </c>
      <c r="B145" s="38" t="s">
        <v>9</v>
      </c>
      <c r="C145" s="7">
        <v>15</v>
      </c>
      <c r="D145" s="8">
        <v>0</v>
      </c>
      <c r="E145" s="8">
        <f t="shared" si="19"/>
        <v>0</v>
      </c>
    </row>
    <row r="146" spans="1:5" ht="15.75" thickBot="1">
      <c r="A146" s="10"/>
      <c r="B146" s="10"/>
      <c r="C146" s="10"/>
      <c r="D146" s="10"/>
      <c r="E146" s="21">
        <f>SUM(E142:E145)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116</v>
      </c>
    </row>
    <row r="2" spans="1:5" ht="15.75" thickBot="1"/>
    <row r="3" spans="1:5" ht="16.5" thickBot="1">
      <c r="A3" s="2" t="s">
        <v>41</v>
      </c>
      <c r="E3" s="17">
        <f>E16</f>
        <v>0</v>
      </c>
    </row>
    <row r="4" spans="1:5" ht="16.5" thickBot="1">
      <c r="A4" s="2" t="s">
        <v>44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40</v>
      </c>
      <c r="E8" s="26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41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42</v>
      </c>
      <c r="B15" s="3" t="s">
        <v>43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44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45</v>
      </c>
      <c r="B21" s="3" t="s">
        <v>46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48</v>
      </c>
      <c r="B22" s="6" t="s">
        <v>47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49</v>
      </c>
      <c r="B23" s="6" t="s">
        <v>47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51</v>
      </c>
      <c r="B29" s="3" t="s">
        <v>43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53</v>
      </c>
      <c r="B35" s="3" t="s">
        <v>46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2017-05-24T11:24:47Z</dcterms:modified>
</cp:coreProperties>
</file>